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18_2019\Courbevoie3\"/>
    </mc:Choice>
  </mc:AlternateContent>
  <xr:revisionPtr revIDLastSave="0" documentId="13_ncr:1_{9AE29B81-5F28-46A1-88CA-B63561FF46A1}" xr6:coauthVersionLast="43" xr6:coauthVersionMax="43" xr10:uidLastSave="{00000000-0000-0000-0000-000000000000}"/>
  <bookViews>
    <workbookView xWindow="-120" yWindow="-120" windowWidth="20730" windowHeight="11160" xr2:uid="{72578E4F-B340-46EA-B666-BF8D6EE65FEF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11" i="2"/>
  <c r="I12" i="2"/>
  <c r="I13" i="2"/>
  <c r="I14" i="2"/>
  <c r="I15" i="2"/>
  <c r="I16" i="2"/>
  <c r="I19" i="2"/>
  <c r="I20" i="2"/>
  <c r="I21" i="2"/>
  <c r="I22" i="2"/>
  <c r="I23" i="2"/>
  <c r="I24" i="2"/>
  <c r="I27" i="2"/>
  <c r="I28" i="2"/>
  <c r="I29" i="2"/>
  <c r="I30" i="2"/>
  <c r="I31" i="2"/>
  <c r="I32" i="2"/>
  <c r="I35" i="2"/>
  <c r="I36" i="2"/>
  <c r="I37" i="2"/>
  <c r="I38" i="2"/>
  <c r="I39" i="2"/>
  <c r="I40" i="2"/>
  <c r="I3" i="2"/>
  <c r="H4" i="2"/>
  <c r="H5" i="2"/>
  <c r="H6" i="2"/>
  <c r="H7" i="2"/>
  <c r="H8" i="2"/>
  <c r="H11" i="2"/>
  <c r="H12" i="2"/>
  <c r="H13" i="2"/>
  <c r="H14" i="2"/>
  <c r="H15" i="2"/>
  <c r="H16" i="2"/>
  <c r="H19" i="2"/>
  <c r="H20" i="2"/>
  <c r="H21" i="2"/>
  <c r="H22" i="2"/>
  <c r="H23" i="2"/>
  <c r="H24" i="2"/>
  <c r="H27" i="2"/>
  <c r="H28" i="2"/>
  <c r="H29" i="2"/>
  <c r="H30" i="2"/>
  <c r="H31" i="2"/>
  <c r="H32" i="2"/>
  <c r="H35" i="2"/>
  <c r="H36" i="2"/>
  <c r="H37" i="2"/>
  <c r="H38" i="2"/>
  <c r="H39" i="2"/>
  <c r="H40" i="2"/>
  <c r="H3" i="2"/>
</calcChain>
</file>

<file path=xl/sharedStrings.xml><?xml version="1.0" encoding="utf-8"?>
<sst xmlns="http://schemas.openxmlformats.org/spreadsheetml/2006/main" count="203" uniqueCount="66">
  <si>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</si>
  <si>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</si>
  <si>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</si>
  <si>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</si>
  <si>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</si>
  <si>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</si>
  <si>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</si>
  <si>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</si>
  <si>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</si>
  <si>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</si>
  <si>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</si>
  <si>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</si>
  <si>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</si>
  <si>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</si>
  <si>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</si>
  <si>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</si>
  <si>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</si>
  <si>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</si>
  <si>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</si>
  <si>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</si>
  <si>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</si>
  <si>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</si>
  <si>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</si>
  <si>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</si>
  <si>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</si>
  <si>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</si>
  <si>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SOHI Anselme</t>
  </si>
  <si>
    <t>S</t>
  </si>
  <si>
    <t>ZOO</t>
  </si>
  <si>
    <t>CI</t>
  </si>
  <si>
    <t>A</t>
  </si>
  <si>
    <t>FRANCART Olivier</t>
  </si>
  <si>
    <t>H14</t>
  </si>
  <si>
    <t>FR</t>
  </si>
  <si>
    <t>J</t>
  </si>
  <si>
    <t>BOUDJENANE Rachid</t>
  </si>
  <si>
    <t>U02</t>
  </si>
  <si>
    <t>MAIGNEL Jean-Philippe</t>
  </si>
  <si>
    <t>H24</t>
  </si>
  <si>
    <t>DAHAN Guy</t>
  </si>
  <si>
    <t>VIVERET Bernard</t>
  </si>
  <si>
    <t>U16</t>
  </si>
  <si>
    <t>FRANCART Simone</t>
  </si>
  <si>
    <t>ARKI Jérémy</t>
  </si>
  <si>
    <t>H05</t>
  </si>
  <si>
    <t>C</t>
  </si>
  <si>
    <t>FLACHON Françoise</t>
  </si>
  <si>
    <t>H26</t>
  </si>
  <si>
    <t>GRASS Didier</t>
  </si>
  <si>
    <t>H17</t>
  </si>
  <si>
    <t>THOUVENEL Jean-Georges</t>
  </si>
  <si>
    <t>H23</t>
  </si>
  <si>
    <t>B</t>
  </si>
  <si>
    <t>VANBATTEN Ludovic</t>
  </si>
  <si>
    <t>N° Table</t>
  </si>
  <si>
    <t>* Joueur 1</t>
  </si>
  <si>
    <t>Joueur 2</t>
  </si>
  <si>
    <t>PM1</t>
  </si>
  <si>
    <t>PM2</t>
  </si>
  <si>
    <t>Score1</t>
  </si>
  <si>
    <t>Score2</t>
  </si>
  <si>
    <t>Ronde 1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</si>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</sst>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1" fontId="2" fillId="2" borderId="6" xfId="1" applyNumberFormat="1" applyFont="1" applyFill="1" applyBorder="1" applyAlignment="1">
      <alignment horizontal="centerContinuous"/>
    </xf>
    <xf numFmtId="0" fontId="2" fillId="4" borderId="6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" fontId="2" fillId="4" borderId="12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 wrapText="1"/>
    </xf>
    <xf numFmtId="1" fontId="3" fillId="2" borderId="1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64" fontId="1" fillId="0" borderId="16" xfId="1" applyNumberFormat="1" applyBorder="1"/>
    <xf numFmtId="164" fontId="1" fillId="0" borderId="17" xfId="1" applyNumberFormat="1" applyFont="1" applyBorder="1"/>
    <xf numFmtId="0" fontId="1" fillId="0" borderId="18" xfId="1" applyFont="1" applyFill="1" applyBorder="1" applyAlignment="1">
      <alignment horizontal="left" indent="1"/>
    </xf>
    <xf numFmtId="0" fontId="1" fillId="0" borderId="19" xfId="1" applyBorder="1" applyAlignment="1">
      <alignment horizontal="center"/>
    </xf>
    <xf numFmtId="165" fontId="1" fillId="0" borderId="19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6" fontId="1" fillId="0" borderId="21" xfId="1" applyNumberFormat="1" applyBorder="1" applyAlignment="1"/>
    <xf numFmtId="3" fontId="1" fillId="0" borderId="20" xfId="1" applyNumberFormat="1" applyBorder="1" applyAlignment="1">
      <alignment horizontal="center"/>
    </xf>
    <xf numFmtId="166" fontId="1" fillId="0" borderId="17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3" fontId="1" fillId="0" borderId="21" xfId="1" applyNumberFormat="1" applyBorder="1" applyAlignment="1">
      <alignment horizontal="center"/>
    </xf>
    <xf numFmtId="167" fontId="1" fillId="0" borderId="16" xfId="1" applyNumberForma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4" fillId="0" borderId="23" xfId="1" applyNumberFormat="1" applyFont="1" applyBorder="1" applyAlignment="1">
      <alignment horizontal="center" vertical="center"/>
    </xf>
    <xf numFmtId="0" fontId="1" fillId="0" borderId="24" xfId="1" applyFont="1" applyBorder="1" applyAlignment="1">
      <alignment horizontal="left" vertical="center" indent="1"/>
    </xf>
    <xf numFmtId="0" fontId="1" fillId="0" borderId="25" xfId="1" applyFont="1" applyBorder="1" applyAlignment="1">
      <alignment horizontal="left" vertical="center" indent="1"/>
    </xf>
    <xf numFmtId="1" fontId="5" fillId="0" borderId="26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 applyProtection="1">
      <alignment vertical="center"/>
      <protection locked="0"/>
    </xf>
    <xf numFmtId="164" fontId="5" fillId="0" borderId="27" xfId="1" applyNumberFormat="1" applyFont="1" applyBorder="1" applyAlignment="1" applyProtection="1">
      <alignment vertical="center"/>
      <protection locked="0"/>
    </xf>
    <xf numFmtId="3" fontId="2" fillId="2" borderId="0" xfId="1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_tableurFormuleClassique" xfId="1" xr:uid="{E9178DF9-D389-4BEE-86B8-C650D44D3254}"/>
  </cellStyles>
  <dxfs count="6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0924-74AA-4EEF-A665-D5B7D9865960}">
  <dimension ref="A1:U14"/>
  <sheetViews>
    <sheetView tabSelected="1" workbookViewId="0"/>
  </sheetViews>
  <sheetFormatPr baseColWidth="10" defaultColWidth="11.28515625" defaultRowHeight="15" x14ac:dyDescent="0.25"/>
  <cols>
    <col min="1" max="1" width="5.5703125" bestFit="1" customWidth="1"/>
    <col min="2" max="2" width="6.140625" bestFit="1" customWidth="1"/>
    <col min="3" max="3" width="25.71093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0"/>
      <c r="Q1" s="10"/>
      <c r="R1" s="10"/>
      <c r="S1" s="11" t="s">
        <v>6</v>
      </c>
      <c r="T1" s="11"/>
      <c r="U1" s="12" t="s">
        <v>2</v>
      </c>
    </row>
    <row r="2" spans="1:21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21</v>
      </c>
      <c r="P2" s="27" t="s">
        <v>22</v>
      </c>
      <c r="Q2" s="27" t="s">
        <v>23</v>
      </c>
      <c r="R2" s="28" t="s">
        <v>24</v>
      </c>
      <c r="S2" s="13" t="s">
        <v>14</v>
      </c>
      <c r="T2" s="29" t="s">
        <v>15</v>
      </c>
      <c r="U2" s="30" t="s">
        <v>25</v>
      </c>
    </row>
    <row r="3" spans="1:21" x14ac:dyDescent="0.25">
      <c r="A3" s="31">
        <v>1</v>
      </c>
      <c r="B3" s="32">
        <v>7</v>
      </c>
      <c r="C3" s="33" t="s">
        <v>26</v>
      </c>
      <c r="D3" s="34">
        <v>8035044</v>
      </c>
      <c r="E3" s="35" t="s">
        <v>27</v>
      </c>
      <c r="F3" s="34" t="s">
        <v>28</v>
      </c>
      <c r="G3" s="36" t="s">
        <v>29</v>
      </c>
      <c r="H3" s="37" t="s">
        <v>30</v>
      </c>
      <c r="I3" s="38">
        <v>2944</v>
      </c>
      <c r="J3" s="39">
        <v>13</v>
      </c>
      <c r="K3" s="40">
        <v>63</v>
      </c>
      <c r="L3" s="41">
        <v>4</v>
      </c>
      <c r="M3" s="42">
        <v>1</v>
      </c>
      <c r="N3" s="43">
        <v>0</v>
      </c>
      <c r="O3" s="44">
        <v>20</v>
      </c>
      <c r="P3" s="42">
        <v>12</v>
      </c>
      <c r="Q3" s="42">
        <v>222</v>
      </c>
      <c r="R3" s="43">
        <v>254</v>
      </c>
      <c r="S3" s="45" t="s">
        <v>30</v>
      </c>
      <c r="T3" s="38">
        <v>3198</v>
      </c>
      <c r="U3" s="38">
        <v>2310</v>
      </c>
    </row>
    <row r="4" spans="1:21" x14ac:dyDescent="0.25">
      <c r="A4" s="31">
        <v>2</v>
      </c>
      <c r="B4" s="32">
        <v>2</v>
      </c>
      <c r="C4" s="33" t="s">
        <v>31</v>
      </c>
      <c r="D4" s="34">
        <v>2653126</v>
      </c>
      <c r="E4" s="35" t="s">
        <v>27</v>
      </c>
      <c r="F4" s="34" t="s">
        <v>32</v>
      </c>
      <c r="G4" s="36" t="s">
        <v>33</v>
      </c>
      <c r="H4" s="37" t="s">
        <v>34</v>
      </c>
      <c r="I4" s="38">
        <v>3526</v>
      </c>
      <c r="J4" s="39">
        <v>11</v>
      </c>
      <c r="K4" s="40">
        <v>223</v>
      </c>
      <c r="L4" s="41">
        <v>3</v>
      </c>
      <c r="M4" s="42">
        <v>2</v>
      </c>
      <c r="N4" s="43">
        <v>0</v>
      </c>
      <c r="O4" s="44">
        <v>10</v>
      </c>
      <c r="P4" s="42">
        <v>11</v>
      </c>
      <c r="Q4" s="42">
        <v>0</v>
      </c>
      <c r="R4" s="43">
        <v>21</v>
      </c>
      <c r="S4" s="45" t="s">
        <v>34</v>
      </c>
      <c r="T4" s="38">
        <v>3547</v>
      </c>
      <c r="U4" s="38">
        <v>1732</v>
      </c>
    </row>
    <row r="5" spans="1:21" x14ac:dyDescent="0.25">
      <c r="A5" s="31">
        <v>3</v>
      </c>
      <c r="B5" s="32">
        <v>4</v>
      </c>
      <c r="C5" s="33" t="s">
        <v>35</v>
      </c>
      <c r="D5" s="34">
        <v>2594701</v>
      </c>
      <c r="E5" s="35" t="s">
        <v>27</v>
      </c>
      <c r="F5" s="34" t="s">
        <v>36</v>
      </c>
      <c r="G5" s="36" t="s">
        <v>33</v>
      </c>
      <c r="H5" s="37" t="s">
        <v>34</v>
      </c>
      <c r="I5" s="38">
        <v>3316</v>
      </c>
      <c r="J5" s="39">
        <v>11</v>
      </c>
      <c r="K5" s="40">
        <v>152</v>
      </c>
      <c r="L5" s="41">
        <v>3</v>
      </c>
      <c r="M5" s="42">
        <v>2</v>
      </c>
      <c r="N5" s="43">
        <v>0</v>
      </c>
      <c r="O5" s="44">
        <v>4</v>
      </c>
      <c r="P5" s="42">
        <v>10</v>
      </c>
      <c r="Q5" s="42">
        <v>27</v>
      </c>
      <c r="R5" s="43">
        <v>41</v>
      </c>
      <c r="S5" s="45" t="s">
        <v>34</v>
      </c>
      <c r="T5" s="38">
        <v>3357</v>
      </c>
      <c r="U5" s="38">
        <v>1155</v>
      </c>
    </row>
    <row r="6" spans="1:21" x14ac:dyDescent="0.25">
      <c r="A6" s="31">
        <v>4</v>
      </c>
      <c r="B6" s="32">
        <v>3</v>
      </c>
      <c r="C6" s="33" t="s">
        <v>37</v>
      </c>
      <c r="D6" s="34">
        <v>2577007</v>
      </c>
      <c r="E6" s="35" t="s">
        <v>27</v>
      </c>
      <c r="F6" s="34" t="s">
        <v>38</v>
      </c>
      <c r="G6" s="36" t="s">
        <v>33</v>
      </c>
      <c r="H6" s="37" t="s">
        <v>34</v>
      </c>
      <c r="I6" s="38">
        <v>3357</v>
      </c>
      <c r="J6" s="39">
        <v>11</v>
      </c>
      <c r="K6" s="40">
        <v>147</v>
      </c>
      <c r="L6" s="41">
        <v>3</v>
      </c>
      <c r="M6" s="42">
        <v>2</v>
      </c>
      <c r="N6" s="43">
        <v>0</v>
      </c>
      <c r="O6" s="44">
        <v>2</v>
      </c>
      <c r="P6" s="42">
        <v>9</v>
      </c>
      <c r="Q6" s="42">
        <v>-14</v>
      </c>
      <c r="R6" s="43">
        <v>-3</v>
      </c>
      <c r="S6" s="45" t="s">
        <v>34</v>
      </c>
      <c r="T6" s="38">
        <v>3354</v>
      </c>
      <c r="U6" s="38">
        <v>577</v>
      </c>
    </row>
    <row r="7" spans="1:21" x14ac:dyDescent="0.25">
      <c r="A7" s="31">
        <v>5</v>
      </c>
      <c r="B7" s="32">
        <v>1</v>
      </c>
      <c r="C7" s="33" t="s">
        <v>39</v>
      </c>
      <c r="D7" s="34">
        <v>2000619</v>
      </c>
      <c r="E7" s="35" t="s">
        <v>27</v>
      </c>
      <c r="F7" s="34" t="s">
        <v>38</v>
      </c>
      <c r="G7" s="36" t="s">
        <v>33</v>
      </c>
      <c r="H7" s="37" t="s">
        <v>34</v>
      </c>
      <c r="I7" s="38">
        <v>3614</v>
      </c>
      <c r="J7" s="39">
        <v>11</v>
      </c>
      <c r="K7" s="40">
        <v>141</v>
      </c>
      <c r="L7" s="41">
        <v>3</v>
      </c>
      <c r="M7" s="42">
        <v>2</v>
      </c>
      <c r="N7" s="43">
        <v>0</v>
      </c>
      <c r="O7" s="44">
        <v>0</v>
      </c>
      <c r="P7" s="42">
        <v>8</v>
      </c>
      <c r="Q7" s="42">
        <v>-108</v>
      </c>
      <c r="R7" s="43">
        <v>-100</v>
      </c>
      <c r="S7" s="45" t="s">
        <v>34</v>
      </c>
      <c r="T7" s="38">
        <v>3514</v>
      </c>
      <c r="U7" s="38">
        <v>0</v>
      </c>
    </row>
    <row r="8" spans="1:21" x14ac:dyDescent="0.25">
      <c r="A8" s="31">
        <v>6</v>
      </c>
      <c r="B8" s="32">
        <v>9</v>
      </c>
      <c r="C8" s="33" t="s">
        <v>40</v>
      </c>
      <c r="D8" s="34">
        <v>2299464</v>
      </c>
      <c r="E8" s="35" t="s">
        <v>18</v>
      </c>
      <c r="F8" s="34" t="s">
        <v>41</v>
      </c>
      <c r="G8" s="36" t="s">
        <v>33</v>
      </c>
      <c r="H8" s="37" t="s">
        <v>30</v>
      </c>
      <c r="I8" s="38">
        <v>2618</v>
      </c>
      <c r="J8" s="39">
        <v>11</v>
      </c>
      <c r="K8" s="40">
        <v>139</v>
      </c>
      <c r="L8" s="41">
        <v>3</v>
      </c>
      <c r="M8" s="42">
        <v>2</v>
      </c>
      <c r="N8" s="43">
        <v>0</v>
      </c>
      <c r="O8" s="44">
        <v>0</v>
      </c>
      <c r="P8" s="42">
        <v>7</v>
      </c>
      <c r="Q8" s="42">
        <v>222</v>
      </c>
      <c r="R8" s="43">
        <v>229</v>
      </c>
      <c r="S8" s="45" t="s">
        <v>30</v>
      </c>
      <c r="T8" s="38">
        <v>2847</v>
      </c>
      <c r="U8" s="38">
        <v>0</v>
      </c>
    </row>
    <row r="9" spans="1:21" x14ac:dyDescent="0.25">
      <c r="A9" s="31">
        <v>7</v>
      </c>
      <c r="B9" s="32">
        <v>5</v>
      </c>
      <c r="C9" s="33" t="s">
        <v>42</v>
      </c>
      <c r="D9" s="34">
        <v>2251173</v>
      </c>
      <c r="E9" s="35" t="s">
        <v>27</v>
      </c>
      <c r="F9" s="34" t="s">
        <v>32</v>
      </c>
      <c r="G9" s="36" t="s">
        <v>33</v>
      </c>
      <c r="H9" s="37" t="s">
        <v>30</v>
      </c>
      <c r="I9" s="38">
        <v>3290</v>
      </c>
      <c r="J9" s="39">
        <v>11</v>
      </c>
      <c r="K9" s="40">
        <v>54</v>
      </c>
      <c r="L9" s="41">
        <v>3</v>
      </c>
      <c r="M9" s="42">
        <v>2</v>
      </c>
      <c r="N9" s="43">
        <v>0</v>
      </c>
      <c r="O9" s="44">
        <v>0</v>
      </c>
      <c r="P9" s="42">
        <v>6</v>
      </c>
      <c r="Q9" s="42">
        <v>-111</v>
      </c>
      <c r="R9" s="43">
        <v>-105</v>
      </c>
      <c r="S9" s="45" t="s">
        <v>30</v>
      </c>
      <c r="T9" s="38">
        <v>3185</v>
      </c>
      <c r="U9" s="38">
        <v>0</v>
      </c>
    </row>
    <row r="10" spans="1:21" x14ac:dyDescent="0.25">
      <c r="A10" s="31">
        <v>8</v>
      </c>
      <c r="B10" s="32">
        <v>12</v>
      </c>
      <c r="C10" s="33" t="s">
        <v>43</v>
      </c>
      <c r="D10" s="34">
        <v>1157908</v>
      </c>
      <c r="E10" s="35" t="s">
        <v>27</v>
      </c>
      <c r="F10" s="34" t="s">
        <v>44</v>
      </c>
      <c r="G10" s="36" t="s">
        <v>33</v>
      </c>
      <c r="H10" s="37" t="s">
        <v>45</v>
      </c>
      <c r="I10" s="38">
        <v>1600</v>
      </c>
      <c r="J10" s="39">
        <v>9</v>
      </c>
      <c r="K10" s="40">
        <v>-130</v>
      </c>
      <c r="L10" s="41">
        <v>2</v>
      </c>
      <c r="M10" s="42">
        <v>3</v>
      </c>
      <c r="N10" s="43">
        <v>0</v>
      </c>
      <c r="O10" s="44">
        <v>0</v>
      </c>
      <c r="P10" s="42">
        <v>5</v>
      </c>
      <c r="Q10" s="42">
        <v>222</v>
      </c>
      <c r="R10" s="43">
        <v>227</v>
      </c>
      <c r="S10" s="45" t="s">
        <v>45</v>
      </c>
      <c r="T10" s="38">
        <v>1827</v>
      </c>
      <c r="U10" s="38">
        <v>0</v>
      </c>
    </row>
    <row r="11" spans="1:21" x14ac:dyDescent="0.25">
      <c r="A11" s="31">
        <v>9</v>
      </c>
      <c r="B11" s="32">
        <v>8</v>
      </c>
      <c r="C11" s="33" t="s">
        <v>46</v>
      </c>
      <c r="D11" s="34">
        <v>2391869</v>
      </c>
      <c r="E11" s="35" t="s">
        <v>27</v>
      </c>
      <c r="F11" s="34" t="s">
        <v>47</v>
      </c>
      <c r="G11" s="36" t="s">
        <v>33</v>
      </c>
      <c r="H11" s="37" t="s">
        <v>30</v>
      </c>
      <c r="I11" s="38">
        <v>2730</v>
      </c>
      <c r="J11" s="39">
        <v>9</v>
      </c>
      <c r="K11" s="40">
        <v>-156</v>
      </c>
      <c r="L11" s="41">
        <v>2</v>
      </c>
      <c r="M11" s="42">
        <v>3</v>
      </c>
      <c r="N11" s="43">
        <v>0</v>
      </c>
      <c r="O11" s="44">
        <v>0</v>
      </c>
      <c r="P11" s="42">
        <v>4</v>
      </c>
      <c r="Q11" s="42">
        <v>-38</v>
      </c>
      <c r="R11" s="43">
        <v>-34</v>
      </c>
      <c r="S11" s="45" t="s">
        <v>30</v>
      </c>
      <c r="T11" s="38">
        <v>2696</v>
      </c>
      <c r="U11" s="38">
        <v>0</v>
      </c>
    </row>
    <row r="12" spans="1:21" x14ac:dyDescent="0.25">
      <c r="A12" s="31">
        <v>10</v>
      </c>
      <c r="B12" s="32">
        <v>6</v>
      </c>
      <c r="C12" s="33" t="s">
        <v>48</v>
      </c>
      <c r="D12" s="34">
        <v>1450342</v>
      </c>
      <c r="E12" s="35" t="s">
        <v>18</v>
      </c>
      <c r="F12" s="34" t="s">
        <v>49</v>
      </c>
      <c r="G12" s="36" t="s">
        <v>33</v>
      </c>
      <c r="H12" s="37" t="s">
        <v>30</v>
      </c>
      <c r="I12" s="38">
        <v>3287</v>
      </c>
      <c r="J12" s="39">
        <v>9</v>
      </c>
      <c r="K12" s="40">
        <v>-169</v>
      </c>
      <c r="L12" s="41">
        <v>2</v>
      </c>
      <c r="M12" s="42">
        <v>3</v>
      </c>
      <c r="N12" s="43">
        <v>0</v>
      </c>
      <c r="O12" s="44">
        <v>0</v>
      </c>
      <c r="P12" s="42">
        <v>3</v>
      </c>
      <c r="Q12" s="42">
        <v>-111</v>
      </c>
      <c r="R12" s="43">
        <v>-108</v>
      </c>
      <c r="S12" s="45" t="s">
        <v>30</v>
      </c>
      <c r="T12" s="38">
        <v>3179</v>
      </c>
      <c r="U12" s="38">
        <v>0</v>
      </c>
    </row>
    <row r="13" spans="1:21" x14ac:dyDescent="0.25">
      <c r="A13" s="31">
        <v>11</v>
      </c>
      <c r="B13" s="32">
        <v>10</v>
      </c>
      <c r="C13" s="33" t="s">
        <v>50</v>
      </c>
      <c r="D13" s="34">
        <v>1592131</v>
      </c>
      <c r="E13" s="35" t="s">
        <v>18</v>
      </c>
      <c r="F13" s="34" t="s">
        <v>51</v>
      </c>
      <c r="G13" s="36" t="s">
        <v>33</v>
      </c>
      <c r="H13" s="37" t="s">
        <v>52</v>
      </c>
      <c r="I13" s="38">
        <v>2426</v>
      </c>
      <c r="J13" s="39">
        <v>7</v>
      </c>
      <c r="K13" s="40">
        <v>-231</v>
      </c>
      <c r="L13" s="41">
        <v>1</v>
      </c>
      <c r="M13" s="42">
        <v>4</v>
      </c>
      <c r="N13" s="43">
        <v>0</v>
      </c>
      <c r="O13" s="44">
        <v>0</v>
      </c>
      <c r="P13" s="42">
        <v>2</v>
      </c>
      <c r="Q13" s="42">
        <v>-18</v>
      </c>
      <c r="R13" s="43">
        <v>-16</v>
      </c>
      <c r="S13" s="45" t="s">
        <v>52</v>
      </c>
      <c r="T13" s="38">
        <v>2410</v>
      </c>
      <c r="U13" s="38">
        <v>0</v>
      </c>
    </row>
    <row r="14" spans="1:21" x14ac:dyDescent="0.25">
      <c r="A14" s="31">
        <v>12</v>
      </c>
      <c r="B14" s="32">
        <v>11</v>
      </c>
      <c r="C14" s="33" t="s">
        <v>53</v>
      </c>
      <c r="D14" s="34">
        <v>1010495</v>
      </c>
      <c r="E14" s="35" t="s">
        <v>27</v>
      </c>
      <c r="F14" s="34" t="s">
        <v>38</v>
      </c>
      <c r="G14" s="36" t="s">
        <v>33</v>
      </c>
      <c r="H14" s="37" t="s">
        <v>52</v>
      </c>
      <c r="I14" s="38">
        <v>2374</v>
      </c>
      <c r="J14" s="39">
        <v>7</v>
      </c>
      <c r="K14" s="40">
        <v>-233</v>
      </c>
      <c r="L14" s="41">
        <v>1</v>
      </c>
      <c r="M14" s="42">
        <v>4</v>
      </c>
      <c r="N14" s="43">
        <v>0</v>
      </c>
      <c r="O14" s="44">
        <v>0</v>
      </c>
      <c r="P14" s="42">
        <v>1</v>
      </c>
      <c r="Q14" s="42">
        <v>-111</v>
      </c>
      <c r="R14" s="43">
        <v>-110</v>
      </c>
      <c r="S14" s="45" t="s">
        <v>52</v>
      </c>
      <c r="T14" s="38">
        <v>2264</v>
      </c>
      <c r="U14" s="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54FC-A3FF-4334-ADDF-F276F6005D22}">
  <dimension ref="A1:I40"/>
  <sheetViews>
    <sheetView workbookViewId="0"/>
  </sheetViews>
  <sheetFormatPr baseColWidth="10" defaultRowHeight="15" x14ac:dyDescent="0.25"/>
  <cols>
    <col min="1" max="1" width="8.7109375" bestFit="1" customWidth="1"/>
    <col min="2" max="2" width="25.7109375" bestFit="1" customWidth="1"/>
    <col min="3" max="3" width="27" bestFit="1" customWidth="1"/>
    <col min="4" max="5" width="4.85546875" bestFit="1" customWidth="1"/>
    <col min="6" max="7" width="7.28515625" bestFit="1" customWidth="1"/>
    <col min="8" max="8" width="5.5703125" bestFit="1" customWidth="1"/>
    <col min="9" max="9" width="6.28515625" bestFit="1" customWidth="1"/>
  </cols>
  <sheetData>
    <row r="1" spans="1:9" x14ac:dyDescent="0.25">
      <c r="A1" t="s">
        <v>61</v>
      </c>
    </row>
    <row r="2" spans="1:9" x14ac:dyDescent="0.25">
      <c r="A2" s="46" t="s">
        <v>54</v>
      </c>
      <c r="B2" s="47" t="s">
        <v>55</v>
      </c>
      <c r="C2" s="48" t="s">
        <v>56</v>
      </c>
      <c r="D2" s="49" t="s">
        <v>57</v>
      </c>
      <c r="E2" s="50" t="s">
        <v>58</v>
      </c>
      <c r="F2" s="49" t="s">
        <v>59</v>
      </c>
      <c r="G2" s="51" t="s">
        <v>60</v>
      </c>
      <c r="H2" s="59" t="s">
        <v>3</v>
      </c>
      <c r="I2" s="59" t="s">
        <v>24</v>
      </c>
    </row>
    <row r="3" spans="1:9" x14ac:dyDescent="0.25">
      <c r="A3" s="52">
        <v>1</v>
      </c>
      <c r="B3" s="53" t="s">
        <v>39</v>
      </c>
      <c r="C3" s="54" t="s">
        <v>40</v>
      </c>
      <c r="D3" s="55">
        <v>1</v>
      </c>
      <c r="E3" s="56">
        <v>3</v>
      </c>
      <c r="F3" s="57">
        <v>407</v>
      </c>
      <c r="G3" s="58">
        <v>452</v>
      </c>
      <c r="H3">
        <f>ABS(F3-G3)</f>
        <v>45</v>
      </c>
      <c r="I3" s="60">
        <f>F3+G3</f>
        <v>859</v>
      </c>
    </row>
    <row r="4" spans="1:9" x14ac:dyDescent="0.25">
      <c r="A4" s="52">
        <v>2</v>
      </c>
      <c r="B4" s="53" t="s">
        <v>46</v>
      </c>
      <c r="C4" s="54" t="s">
        <v>31</v>
      </c>
      <c r="D4" s="55">
        <v>3</v>
      </c>
      <c r="E4" s="56">
        <v>1</v>
      </c>
      <c r="F4" s="57">
        <v>433</v>
      </c>
      <c r="G4" s="58">
        <v>411</v>
      </c>
      <c r="H4">
        <f t="shared" ref="H4:H40" si="0">ABS(F4-G4)</f>
        <v>22</v>
      </c>
      <c r="I4" s="60">
        <f t="shared" ref="I4:I40" si="1">F4+G4</f>
        <v>844</v>
      </c>
    </row>
    <row r="5" spans="1:9" x14ac:dyDescent="0.25">
      <c r="A5" s="52">
        <v>3</v>
      </c>
      <c r="B5" s="53" t="s">
        <v>26</v>
      </c>
      <c r="C5" s="54" t="s">
        <v>37</v>
      </c>
      <c r="D5" s="55">
        <v>3</v>
      </c>
      <c r="E5" s="56">
        <v>1</v>
      </c>
      <c r="F5" s="57">
        <v>507</v>
      </c>
      <c r="G5" s="58">
        <v>464</v>
      </c>
      <c r="H5">
        <f t="shared" si="0"/>
        <v>43</v>
      </c>
      <c r="I5" s="60">
        <f t="shared" si="1"/>
        <v>971</v>
      </c>
    </row>
    <row r="6" spans="1:9" x14ac:dyDescent="0.25">
      <c r="A6" s="52">
        <v>4</v>
      </c>
      <c r="B6" s="53" t="s">
        <v>35</v>
      </c>
      <c r="C6" s="54" t="s">
        <v>43</v>
      </c>
      <c r="D6" s="55">
        <v>1</v>
      </c>
      <c r="E6" s="56">
        <v>3</v>
      </c>
      <c r="F6" s="57">
        <v>423</v>
      </c>
      <c r="G6" s="58">
        <v>447</v>
      </c>
      <c r="H6">
        <f t="shared" si="0"/>
        <v>24</v>
      </c>
      <c r="I6" s="60">
        <f t="shared" si="1"/>
        <v>870</v>
      </c>
    </row>
    <row r="7" spans="1:9" x14ac:dyDescent="0.25">
      <c r="A7" s="52">
        <v>5</v>
      </c>
      <c r="B7" s="53" t="s">
        <v>53</v>
      </c>
      <c r="C7" s="54" t="s">
        <v>42</v>
      </c>
      <c r="D7" s="55">
        <v>1</v>
      </c>
      <c r="E7" s="56">
        <v>3</v>
      </c>
      <c r="F7" s="57">
        <v>326</v>
      </c>
      <c r="G7" s="58">
        <v>513</v>
      </c>
      <c r="H7">
        <f t="shared" si="0"/>
        <v>187</v>
      </c>
      <c r="I7" s="60">
        <f t="shared" si="1"/>
        <v>839</v>
      </c>
    </row>
    <row r="8" spans="1:9" x14ac:dyDescent="0.25">
      <c r="A8" s="52">
        <v>6</v>
      </c>
      <c r="B8" s="53" t="s">
        <v>50</v>
      </c>
      <c r="C8" s="54" t="s">
        <v>48</v>
      </c>
      <c r="D8" s="55">
        <v>1</v>
      </c>
      <c r="E8" s="56">
        <v>3</v>
      </c>
      <c r="F8" s="57">
        <v>412</v>
      </c>
      <c r="G8" s="58">
        <v>443</v>
      </c>
      <c r="H8">
        <f t="shared" si="0"/>
        <v>31</v>
      </c>
      <c r="I8" s="60">
        <f t="shared" si="1"/>
        <v>855</v>
      </c>
    </row>
    <row r="9" spans="1:9" x14ac:dyDescent="0.25">
      <c r="A9" t="s">
        <v>62</v>
      </c>
      <c r="I9" s="60"/>
    </row>
    <row r="10" spans="1:9" x14ac:dyDescent="0.25">
      <c r="A10" s="46" t="s">
        <v>54</v>
      </c>
      <c r="B10" s="47" t="s">
        <v>55</v>
      </c>
      <c r="C10" s="48" t="s">
        <v>56</v>
      </c>
      <c r="D10" s="49" t="s">
        <v>57</v>
      </c>
      <c r="E10" s="50" t="s">
        <v>58</v>
      </c>
      <c r="F10" s="49" t="s">
        <v>59</v>
      </c>
      <c r="G10" s="51" t="s">
        <v>60</v>
      </c>
      <c r="I10" s="60"/>
    </row>
    <row r="11" spans="1:9" x14ac:dyDescent="0.25">
      <c r="A11" s="52">
        <v>1</v>
      </c>
      <c r="B11" s="53" t="s">
        <v>39</v>
      </c>
      <c r="C11" s="54" t="s">
        <v>50</v>
      </c>
      <c r="D11" s="55">
        <v>3</v>
      </c>
      <c r="E11" s="56">
        <v>1</v>
      </c>
      <c r="F11" s="57">
        <v>462</v>
      </c>
      <c r="G11" s="58">
        <v>345</v>
      </c>
      <c r="H11">
        <f t="shared" si="0"/>
        <v>117</v>
      </c>
      <c r="I11" s="60">
        <f t="shared" si="1"/>
        <v>807</v>
      </c>
    </row>
    <row r="12" spans="1:9" x14ac:dyDescent="0.25">
      <c r="A12" s="52">
        <v>2</v>
      </c>
      <c r="B12" s="53" t="s">
        <v>31</v>
      </c>
      <c r="C12" s="54" t="s">
        <v>53</v>
      </c>
      <c r="D12" s="55">
        <v>3</v>
      </c>
      <c r="E12" s="56">
        <v>1</v>
      </c>
      <c r="F12" s="57">
        <v>595</v>
      </c>
      <c r="G12" s="58">
        <v>305</v>
      </c>
      <c r="H12">
        <f t="shared" si="0"/>
        <v>290</v>
      </c>
      <c r="I12" s="60">
        <f t="shared" si="1"/>
        <v>900</v>
      </c>
    </row>
    <row r="13" spans="1:9" x14ac:dyDescent="0.25">
      <c r="A13" s="52">
        <v>3</v>
      </c>
      <c r="B13" s="53" t="s">
        <v>37</v>
      </c>
      <c r="C13" s="54" t="s">
        <v>43</v>
      </c>
      <c r="D13" s="55">
        <v>3</v>
      </c>
      <c r="E13" s="56">
        <v>1</v>
      </c>
      <c r="F13" s="57">
        <v>475</v>
      </c>
      <c r="G13" s="58">
        <v>332</v>
      </c>
      <c r="H13">
        <f t="shared" si="0"/>
        <v>143</v>
      </c>
      <c r="I13" s="60">
        <f t="shared" si="1"/>
        <v>807</v>
      </c>
    </row>
    <row r="14" spans="1:9" x14ac:dyDescent="0.25">
      <c r="A14" s="52">
        <v>4</v>
      </c>
      <c r="B14" s="53" t="s">
        <v>35</v>
      </c>
      <c r="C14" s="54" t="s">
        <v>26</v>
      </c>
      <c r="D14" s="55">
        <v>3</v>
      </c>
      <c r="E14" s="56">
        <v>1</v>
      </c>
      <c r="F14" s="57">
        <v>521</v>
      </c>
      <c r="G14" s="58">
        <v>402</v>
      </c>
      <c r="H14">
        <f t="shared" si="0"/>
        <v>119</v>
      </c>
      <c r="I14" s="60">
        <f t="shared" si="1"/>
        <v>923</v>
      </c>
    </row>
    <row r="15" spans="1:9" x14ac:dyDescent="0.25">
      <c r="A15" s="52">
        <v>5</v>
      </c>
      <c r="B15" s="53" t="s">
        <v>42</v>
      </c>
      <c r="C15" s="54" t="s">
        <v>46</v>
      </c>
      <c r="D15" s="55">
        <v>3</v>
      </c>
      <c r="E15" s="56">
        <v>1</v>
      </c>
      <c r="F15" s="57">
        <v>454</v>
      </c>
      <c r="G15" s="58">
        <v>315</v>
      </c>
      <c r="H15">
        <f t="shared" si="0"/>
        <v>139</v>
      </c>
      <c r="I15" s="60">
        <f t="shared" si="1"/>
        <v>769</v>
      </c>
    </row>
    <row r="16" spans="1:9" x14ac:dyDescent="0.25">
      <c r="A16" s="52">
        <v>6</v>
      </c>
      <c r="B16" s="53" t="s">
        <v>48</v>
      </c>
      <c r="C16" s="54" t="s">
        <v>40</v>
      </c>
      <c r="D16" s="55">
        <v>1</v>
      </c>
      <c r="E16" s="56">
        <v>3</v>
      </c>
      <c r="F16" s="57">
        <v>360</v>
      </c>
      <c r="G16" s="58">
        <v>486</v>
      </c>
      <c r="H16">
        <f t="shared" si="0"/>
        <v>126</v>
      </c>
      <c r="I16" s="60">
        <f t="shared" si="1"/>
        <v>846</v>
      </c>
    </row>
    <row r="17" spans="1:9" x14ac:dyDescent="0.25">
      <c r="A17" t="s">
        <v>63</v>
      </c>
      <c r="I17" s="60"/>
    </row>
    <row r="18" spans="1:9" x14ac:dyDescent="0.25">
      <c r="A18" s="46" t="s">
        <v>54</v>
      </c>
      <c r="B18" s="47" t="s">
        <v>55</v>
      </c>
      <c r="C18" s="48" t="s">
        <v>56</v>
      </c>
      <c r="D18" s="49" t="s">
        <v>57</v>
      </c>
      <c r="E18" s="50" t="s">
        <v>58</v>
      </c>
      <c r="F18" s="49" t="s">
        <v>59</v>
      </c>
      <c r="G18" s="51" t="s">
        <v>60</v>
      </c>
      <c r="I18" s="60"/>
    </row>
    <row r="19" spans="1:9" x14ac:dyDescent="0.25">
      <c r="A19" s="52">
        <v>1</v>
      </c>
      <c r="B19" s="53" t="s">
        <v>48</v>
      </c>
      <c r="C19" s="54" t="s">
        <v>39</v>
      </c>
      <c r="D19" s="55">
        <v>1</v>
      </c>
      <c r="E19" s="56">
        <v>3</v>
      </c>
      <c r="F19" s="57">
        <v>292</v>
      </c>
      <c r="G19" s="58">
        <v>616</v>
      </c>
      <c r="H19">
        <f t="shared" si="0"/>
        <v>324</v>
      </c>
      <c r="I19" s="60">
        <f t="shared" si="1"/>
        <v>908</v>
      </c>
    </row>
    <row r="20" spans="1:9" x14ac:dyDescent="0.25">
      <c r="A20" s="52">
        <v>2</v>
      </c>
      <c r="B20" s="53" t="s">
        <v>42</v>
      </c>
      <c r="C20" s="54" t="s">
        <v>31</v>
      </c>
      <c r="D20" s="55">
        <v>1</v>
      </c>
      <c r="E20" s="56">
        <v>3</v>
      </c>
      <c r="F20" s="57">
        <v>545</v>
      </c>
      <c r="G20" s="58">
        <v>553</v>
      </c>
      <c r="H20">
        <f t="shared" si="0"/>
        <v>8</v>
      </c>
      <c r="I20" s="60">
        <f t="shared" si="1"/>
        <v>1098</v>
      </c>
    </row>
    <row r="21" spans="1:9" x14ac:dyDescent="0.25">
      <c r="A21" s="52">
        <v>3</v>
      </c>
      <c r="B21" s="53" t="s">
        <v>37</v>
      </c>
      <c r="C21" s="54" t="s">
        <v>35</v>
      </c>
      <c r="D21" s="55">
        <v>1</v>
      </c>
      <c r="E21" s="56">
        <v>3</v>
      </c>
      <c r="F21" s="57">
        <v>495</v>
      </c>
      <c r="G21" s="58">
        <v>516</v>
      </c>
      <c r="H21">
        <f t="shared" si="0"/>
        <v>21</v>
      </c>
      <c r="I21" s="60">
        <f t="shared" si="1"/>
        <v>1011</v>
      </c>
    </row>
    <row r="22" spans="1:9" x14ac:dyDescent="0.25">
      <c r="A22" s="52">
        <v>4</v>
      </c>
      <c r="B22" s="53" t="s">
        <v>43</v>
      </c>
      <c r="C22" s="54" t="s">
        <v>26</v>
      </c>
      <c r="D22" s="55">
        <v>1</v>
      </c>
      <c r="E22" s="56">
        <v>3</v>
      </c>
      <c r="F22" s="57">
        <v>336</v>
      </c>
      <c r="G22" s="58">
        <v>562</v>
      </c>
      <c r="H22">
        <f t="shared" si="0"/>
        <v>226</v>
      </c>
      <c r="I22" s="60">
        <f t="shared" si="1"/>
        <v>898</v>
      </c>
    </row>
    <row r="23" spans="1:9" x14ac:dyDescent="0.25">
      <c r="A23" s="52">
        <v>5</v>
      </c>
      <c r="B23" s="53" t="s">
        <v>53</v>
      </c>
      <c r="C23" s="54" t="s">
        <v>46</v>
      </c>
      <c r="D23" s="55">
        <v>3</v>
      </c>
      <c r="E23" s="56">
        <v>1</v>
      </c>
      <c r="F23" s="57">
        <v>432</v>
      </c>
      <c r="G23" s="58">
        <v>330</v>
      </c>
      <c r="H23">
        <f t="shared" si="0"/>
        <v>102</v>
      </c>
      <c r="I23" s="60">
        <f t="shared" si="1"/>
        <v>762</v>
      </c>
    </row>
    <row r="24" spans="1:9" x14ac:dyDescent="0.25">
      <c r="A24" s="52">
        <v>6</v>
      </c>
      <c r="B24" s="53" t="s">
        <v>40</v>
      </c>
      <c r="C24" s="54" t="s">
        <v>50</v>
      </c>
      <c r="D24" s="55">
        <v>1</v>
      </c>
      <c r="E24" s="56">
        <v>3</v>
      </c>
      <c r="F24" s="57">
        <v>323</v>
      </c>
      <c r="G24" s="58">
        <v>466</v>
      </c>
      <c r="H24">
        <f t="shared" si="0"/>
        <v>143</v>
      </c>
      <c r="I24" s="60">
        <f t="shared" si="1"/>
        <v>789</v>
      </c>
    </row>
    <row r="25" spans="1:9" x14ac:dyDescent="0.25">
      <c r="A25" t="s">
        <v>64</v>
      </c>
      <c r="I25" s="60"/>
    </row>
    <row r="26" spans="1:9" x14ac:dyDescent="0.25">
      <c r="A26" s="46" t="s">
        <v>54</v>
      </c>
      <c r="B26" s="47" t="s">
        <v>55</v>
      </c>
      <c r="C26" s="48" t="s">
        <v>56</v>
      </c>
      <c r="D26" s="49" t="s">
        <v>57</v>
      </c>
      <c r="E26" s="50" t="s">
        <v>58</v>
      </c>
      <c r="F26" s="49" t="s">
        <v>59</v>
      </c>
      <c r="G26" s="51" t="s">
        <v>60</v>
      </c>
      <c r="I26" s="60"/>
    </row>
    <row r="27" spans="1:9" x14ac:dyDescent="0.25">
      <c r="A27" s="52">
        <v>1</v>
      </c>
      <c r="B27" s="53" t="s">
        <v>26</v>
      </c>
      <c r="C27" s="54" t="s">
        <v>31</v>
      </c>
      <c r="D27" s="55">
        <v>3</v>
      </c>
      <c r="E27" s="56">
        <v>1</v>
      </c>
      <c r="F27" s="57">
        <v>421</v>
      </c>
      <c r="G27" s="58">
        <v>407</v>
      </c>
      <c r="H27">
        <f t="shared" si="0"/>
        <v>14</v>
      </c>
      <c r="I27" s="60">
        <f t="shared" si="1"/>
        <v>828</v>
      </c>
    </row>
    <row r="28" spans="1:9" x14ac:dyDescent="0.25">
      <c r="A28" s="52">
        <v>2</v>
      </c>
      <c r="B28" s="53" t="s">
        <v>35</v>
      </c>
      <c r="C28" s="54" t="s">
        <v>39</v>
      </c>
      <c r="D28" s="55">
        <v>1</v>
      </c>
      <c r="E28" s="56">
        <v>3</v>
      </c>
      <c r="F28" s="57">
        <v>386</v>
      </c>
      <c r="G28" s="58">
        <v>431</v>
      </c>
      <c r="H28">
        <f t="shared" si="0"/>
        <v>45</v>
      </c>
      <c r="I28" s="60">
        <f t="shared" si="1"/>
        <v>817</v>
      </c>
    </row>
    <row r="29" spans="1:9" x14ac:dyDescent="0.25">
      <c r="A29" s="52">
        <v>3</v>
      </c>
      <c r="B29" s="53" t="s">
        <v>40</v>
      </c>
      <c r="C29" s="54" t="s">
        <v>42</v>
      </c>
      <c r="D29" s="55">
        <v>3</v>
      </c>
      <c r="E29" s="56">
        <v>1</v>
      </c>
      <c r="F29" s="57">
        <v>467</v>
      </c>
      <c r="G29" s="58">
        <v>355</v>
      </c>
      <c r="H29">
        <f t="shared" si="0"/>
        <v>112</v>
      </c>
      <c r="I29" s="60">
        <f t="shared" si="1"/>
        <v>822</v>
      </c>
    </row>
    <row r="30" spans="1:9" x14ac:dyDescent="0.25">
      <c r="A30" s="52">
        <v>4</v>
      </c>
      <c r="B30" s="53" t="s">
        <v>46</v>
      </c>
      <c r="C30" s="54" t="s">
        <v>37</v>
      </c>
      <c r="D30" s="55">
        <v>1</v>
      </c>
      <c r="E30" s="56">
        <v>3</v>
      </c>
      <c r="F30" s="57">
        <v>432</v>
      </c>
      <c r="G30" s="58">
        <v>443</v>
      </c>
      <c r="H30">
        <f t="shared" si="0"/>
        <v>11</v>
      </c>
      <c r="I30" s="60">
        <f t="shared" si="1"/>
        <v>875</v>
      </c>
    </row>
    <row r="31" spans="1:9" x14ac:dyDescent="0.25">
      <c r="A31" s="52">
        <v>5</v>
      </c>
      <c r="B31" s="53" t="s">
        <v>50</v>
      </c>
      <c r="C31" s="54" t="s">
        <v>43</v>
      </c>
      <c r="D31" s="55">
        <v>1</v>
      </c>
      <c r="E31" s="56">
        <v>3</v>
      </c>
      <c r="F31" s="57">
        <v>371</v>
      </c>
      <c r="G31" s="58">
        <v>530</v>
      </c>
      <c r="H31">
        <f t="shared" si="0"/>
        <v>159</v>
      </c>
      <c r="I31" s="60">
        <f t="shared" si="1"/>
        <v>901</v>
      </c>
    </row>
    <row r="32" spans="1:9" x14ac:dyDescent="0.25">
      <c r="A32" s="52">
        <v>6</v>
      </c>
      <c r="B32" s="53" t="s">
        <v>48</v>
      </c>
      <c r="C32" s="54" t="s">
        <v>53</v>
      </c>
      <c r="D32" s="55">
        <v>3</v>
      </c>
      <c r="E32" s="56">
        <v>1</v>
      </c>
      <c r="F32" s="57">
        <v>565</v>
      </c>
      <c r="G32" s="58">
        <v>260</v>
      </c>
      <c r="H32">
        <f t="shared" si="0"/>
        <v>305</v>
      </c>
      <c r="I32" s="60">
        <f t="shared" si="1"/>
        <v>825</v>
      </c>
    </row>
    <row r="33" spans="1:9" x14ac:dyDescent="0.25">
      <c r="A33" t="s">
        <v>65</v>
      </c>
      <c r="I33" s="60"/>
    </row>
    <row r="34" spans="1:9" x14ac:dyDescent="0.25">
      <c r="A34" s="46" t="s">
        <v>54</v>
      </c>
      <c r="B34" s="47" t="s">
        <v>55</v>
      </c>
      <c r="C34" s="48" t="s">
        <v>56</v>
      </c>
      <c r="D34" s="49" t="s">
        <v>57</v>
      </c>
      <c r="E34" s="50" t="s">
        <v>58</v>
      </c>
      <c r="F34" s="49" t="s">
        <v>59</v>
      </c>
      <c r="G34" s="51" t="s">
        <v>60</v>
      </c>
      <c r="I34" s="60"/>
    </row>
    <row r="35" spans="1:9" x14ac:dyDescent="0.25">
      <c r="A35" s="52">
        <v>1</v>
      </c>
      <c r="B35" s="53" t="s">
        <v>31</v>
      </c>
      <c r="C35" s="54" t="s">
        <v>39</v>
      </c>
      <c r="D35" s="55">
        <v>3</v>
      </c>
      <c r="E35" s="56">
        <v>1</v>
      </c>
      <c r="F35" s="57">
        <v>436</v>
      </c>
      <c r="G35" s="58">
        <v>377</v>
      </c>
      <c r="H35">
        <f t="shared" si="0"/>
        <v>59</v>
      </c>
      <c r="I35" s="60">
        <f t="shared" si="1"/>
        <v>813</v>
      </c>
    </row>
    <row r="36" spans="1:9" x14ac:dyDescent="0.25">
      <c r="A36" s="52">
        <v>2</v>
      </c>
      <c r="B36" s="53" t="s">
        <v>40</v>
      </c>
      <c r="C36" s="54" t="s">
        <v>26</v>
      </c>
      <c r="D36" s="55">
        <v>1</v>
      </c>
      <c r="E36" s="56">
        <v>3</v>
      </c>
      <c r="F36" s="57">
        <v>446</v>
      </c>
      <c r="G36" s="58">
        <v>452</v>
      </c>
      <c r="H36">
        <f t="shared" si="0"/>
        <v>6</v>
      </c>
      <c r="I36" s="60">
        <f t="shared" si="1"/>
        <v>898</v>
      </c>
    </row>
    <row r="37" spans="1:9" x14ac:dyDescent="0.25">
      <c r="A37" s="52">
        <v>3</v>
      </c>
      <c r="B37" s="53" t="s">
        <v>50</v>
      </c>
      <c r="C37" s="54" t="s">
        <v>35</v>
      </c>
      <c r="D37" s="55">
        <v>1</v>
      </c>
      <c r="E37" s="56">
        <v>3</v>
      </c>
      <c r="F37" s="57">
        <v>323</v>
      </c>
      <c r="G37" s="58">
        <v>543</v>
      </c>
      <c r="H37">
        <f t="shared" si="0"/>
        <v>220</v>
      </c>
      <c r="I37" s="60">
        <f t="shared" si="1"/>
        <v>866</v>
      </c>
    </row>
    <row r="38" spans="1:9" x14ac:dyDescent="0.25">
      <c r="A38" s="52">
        <v>4</v>
      </c>
      <c r="B38" s="53" t="s">
        <v>37</v>
      </c>
      <c r="C38" s="54" t="s">
        <v>48</v>
      </c>
      <c r="D38" s="55">
        <v>3</v>
      </c>
      <c r="E38" s="56">
        <v>1</v>
      </c>
      <c r="F38" s="57">
        <v>579</v>
      </c>
      <c r="G38" s="58">
        <v>275</v>
      </c>
      <c r="H38">
        <f t="shared" si="0"/>
        <v>304</v>
      </c>
      <c r="I38" s="60">
        <f t="shared" si="1"/>
        <v>854</v>
      </c>
    </row>
    <row r="39" spans="1:9" x14ac:dyDescent="0.25">
      <c r="A39" s="52">
        <v>5</v>
      </c>
      <c r="B39" s="53" t="s">
        <v>43</v>
      </c>
      <c r="C39" s="54" t="s">
        <v>42</v>
      </c>
      <c r="D39" s="55">
        <v>1</v>
      </c>
      <c r="E39" s="56">
        <v>3</v>
      </c>
      <c r="F39" s="57">
        <v>432</v>
      </c>
      <c r="G39" s="58">
        <v>486</v>
      </c>
      <c r="H39">
        <f t="shared" si="0"/>
        <v>54</v>
      </c>
      <c r="I39" s="60">
        <f t="shared" si="1"/>
        <v>918</v>
      </c>
    </row>
    <row r="40" spans="1:9" x14ac:dyDescent="0.25">
      <c r="A40" s="52">
        <v>6</v>
      </c>
      <c r="B40" s="53" t="s">
        <v>46</v>
      </c>
      <c r="C40" s="54" t="s">
        <v>53</v>
      </c>
      <c r="D40" s="55">
        <v>3</v>
      </c>
      <c r="E40" s="56">
        <v>1</v>
      </c>
      <c r="F40" s="57">
        <v>375</v>
      </c>
      <c r="G40" s="58">
        <v>342</v>
      </c>
      <c r="H40">
        <f t="shared" si="0"/>
        <v>33</v>
      </c>
      <c r="I40" s="60">
        <f t="shared" si="1"/>
        <v>717</v>
      </c>
    </row>
  </sheetData>
  <conditionalFormatting sqref="B8:C8">
    <cfRule type="expression" dxfId="59" priority="28" stopIfTrue="1">
      <formula>D8=3</formula>
    </cfRule>
    <cfRule type="expression" dxfId="58" priority="29" stopIfTrue="1">
      <formula>D8=2</formula>
    </cfRule>
    <cfRule type="expression" dxfId="57" priority="30" stopIfTrue="1">
      <formula>D8=0</formula>
    </cfRule>
  </conditionalFormatting>
  <conditionalFormatting sqref="B3:C7">
    <cfRule type="expression" dxfId="56" priority="25" stopIfTrue="1">
      <formula>D3=3</formula>
    </cfRule>
    <cfRule type="expression" dxfId="55" priority="26" stopIfTrue="1">
      <formula>D3=2</formula>
    </cfRule>
    <cfRule type="expression" dxfId="54" priority="27" stopIfTrue="1">
      <formula>D3=0</formula>
    </cfRule>
  </conditionalFormatting>
  <conditionalFormatting sqref="B16:C16">
    <cfRule type="expression" dxfId="35" priority="22" stopIfTrue="1">
      <formula>D16=3</formula>
    </cfRule>
    <cfRule type="expression" dxfId="34" priority="23" stopIfTrue="1">
      <formula>D16=2</formula>
    </cfRule>
    <cfRule type="expression" dxfId="33" priority="24" stopIfTrue="1">
      <formula>D16=0</formula>
    </cfRule>
  </conditionalFormatting>
  <conditionalFormatting sqref="B11:C15">
    <cfRule type="expression" dxfId="32" priority="19" stopIfTrue="1">
      <formula>D11=3</formula>
    </cfRule>
    <cfRule type="expression" dxfId="31" priority="20" stopIfTrue="1">
      <formula>D11=2</formula>
    </cfRule>
    <cfRule type="expression" dxfId="30" priority="21" stopIfTrue="1">
      <formula>D11=0</formula>
    </cfRule>
  </conditionalFormatting>
  <conditionalFormatting sqref="B24:C24">
    <cfRule type="expression" dxfId="29" priority="16" stopIfTrue="1">
      <formula>D24=3</formula>
    </cfRule>
    <cfRule type="expression" dxfId="28" priority="17" stopIfTrue="1">
      <formula>D24=2</formula>
    </cfRule>
    <cfRule type="expression" dxfId="27" priority="18" stopIfTrue="1">
      <formula>D24=0</formula>
    </cfRule>
  </conditionalFormatting>
  <conditionalFormatting sqref="B19:C23">
    <cfRule type="expression" dxfId="26" priority="13" stopIfTrue="1">
      <formula>D19=3</formula>
    </cfRule>
    <cfRule type="expression" dxfId="25" priority="14" stopIfTrue="1">
      <formula>D19=2</formula>
    </cfRule>
    <cfRule type="expression" dxfId="24" priority="15" stopIfTrue="1">
      <formula>D19=0</formula>
    </cfRule>
  </conditionalFormatting>
  <conditionalFormatting sqref="B32:C32">
    <cfRule type="expression" dxfId="17" priority="10" stopIfTrue="1">
      <formula>D32=3</formula>
    </cfRule>
    <cfRule type="expression" dxfId="16" priority="11" stopIfTrue="1">
      <formula>D32=2</formula>
    </cfRule>
    <cfRule type="expression" dxfId="15" priority="12" stopIfTrue="1">
      <formula>D32=0</formula>
    </cfRule>
  </conditionalFormatting>
  <conditionalFormatting sqref="B27:C31">
    <cfRule type="expression" dxfId="14" priority="7" stopIfTrue="1">
      <formula>D27=3</formula>
    </cfRule>
    <cfRule type="expression" dxfId="13" priority="8" stopIfTrue="1">
      <formula>D27=2</formula>
    </cfRule>
    <cfRule type="expression" dxfId="12" priority="9" stopIfTrue="1">
      <formula>D27=0</formula>
    </cfRule>
  </conditionalFormatting>
  <conditionalFormatting sqref="B40:C40">
    <cfRule type="expression" dxfId="5" priority="4" stopIfTrue="1">
      <formula>D40=3</formula>
    </cfRule>
    <cfRule type="expression" dxfId="4" priority="5" stopIfTrue="1">
      <formula>D40=2</formula>
    </cfRule>
    <cfRule type="expression" dxfId="3" priority="6" stopIfTrue="1">
      <formula>D40=0</formula>
    </cfRule>
  </conditionalFormatting>
  <conditionalFormatting sqref="B35:C39">
    <cfRule type="expression" dxfId="2" priority="1" stopIfTrue="1">
      <formula>D35=3</formula>
    </cfRule>
    <cfRule type="expression" dxfId="1" priority="2" stopIfTrue="1">
      <formula>D35=2</formula>
    </cfRule>
    <cfRule type="expression" dxfId="0" priority="3" stopIfTrue="1">
      <formula>D35=0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2019-04-13T17:30:06Z</dcterms:created>
  <dcterms:modified xsi:type="dcterms:W3CDTF">2019-04-13T18:28:40Z</dcterms:modified>
</cp:coreProperties>
</file>